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'!$A$1:$H$54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<sst xmlns="http://schemas.openxmlformats.org/spreadsheetml/2006/main" count="76" uniqueCount="54">
  <si>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</si>
  <si>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</si>
  <si>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</si>
  <si>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</si>
  <si>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</si>
  <si>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</si>
  <si>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</si>
  <si>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</si>
  <si>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</si>
  <si>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</si>
  <si>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</si>
  <si>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</si>
  <si>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</si>
  <si>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</si>
  <si>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</si>
  <si>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</si>
  <si>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</si>
  <si>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</si>
  <si>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</si>
  <si>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</si>
  <si>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</si>
  <si>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</si>
  <si>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</si>
  <si>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</si>
  <si>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</si>
  <si>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</si>
  <si>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</si>
  <si>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</si>
  <si>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</si>
  <si>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</si>
  <si>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</si>
  <si>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</si>
  <si>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</si>
  <si>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</si>
  <si>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</si>
  <si>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</si>
  <si>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</si>
  <si>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</si>
  <si>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</si>
  <si>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</si>
  <si>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</si>
  <si>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</si>
  <si>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</si>
  <si>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</si>
  <si>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</si>
  <si>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</si>
  <si>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</si>
  <si>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</si>
  <si>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</si>
  <si>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</si>
  <si>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38-10-03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</si>
  <si>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Times New Roman"/>
        <family val="1"/>
      </rPr>
      <t>на 2019 год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</si>
  <si>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Times New Roman"/>
        <family val="1"/>
      </rPr>
      <t>на 01.02.2019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</si>
  <si>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Times New Roman"/>
        <family val="1"/>
      </rPr>
      <t xml:space="preserve"> работников муниципальных </t>
    </r>
    <r>
      <rPr>
        <sz val="11"/>
        <rFont val="Times New Roman"/>
        <family val="1"/>
      </rPr>
      <t>учреждений культуры (основного персонала),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февраля 2019 года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</si>
</sst>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</numFmts>
  <fonts count="55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0" fillId="0" borderId="10" xfId="52" applyFont="1" applyFill="1" applyBorder="1" applyAlignment="1">
      <alignment horizontal="center" vertical="top" wrapText="1"/>
      <protection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center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34" borderId="10" xfId="52" applyFont="1" applyFill="1" applyBorder="1" applyAlignment="1">
      <alignment horizontal="center" vertical="top"/>
      <protection/>
    </xf>
    <xf numFmtId="0" fontId="7" fillId="34" borderId="10" xfId="52" applyFont="1" applyFill="1" applyBorder="1" applyAlignment="1">
      <alignment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 vertical="top"/>
    </xf>
    <xf numFmtId="0" fontId="15" fillId="0" borderId="0" xfId="52" applyFont="1" applyFill="1" applyBorder="1" applyAlignment="1">
      <alignment horizontal="left" vertical="top" wrapText="1"/>
      <protection/>
    </xf>
    <xf numFmtId="0" fontId="15" fillId="0" borderId="0" xfId="0" applyFont="1" applyFill="1" applyAlignment="1">
      <alignment/>
    </xf>
    <xf numFmtId="4" fontId="12" fillId="0" borderId="11" xfId="0" applyNumberFormat="1" applyFont="1" applyFill="1" applyBorder="1" applyAlignment="1">
      <alignment horizontal="right"/>
    </xf>
    <xf numFmtId="17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73" fontId="54" fillId="0" borderId="10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/>
    </xf>
    <xf numFmtId="4" fontId="54" fillId="0" borderId="10" xfId="0" applyNumberFormat="1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left" vertical="top" wrapText="1"/>
      <protection/>
    </xf>
    <xf numFmtId="0" fontId="15" fillId="0" borderId="0" xfId="52" applyFont="1" applyFill="1" applyBorder="1" applyAlignment="1">
      <alignment horizontal="left" vertical="top" wrapText="1"/>
      <protection/>
    </xf>
    <xf numFmtId="0" fontId="12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5" t="s">
        <v>53</v>
      </c>
      <c r="B1" s="35"/>
      <c r="C1" s="35"/>
      <c r="D1" s="35"/>
      <c r="E1" s="35"/>
      <c r="F1" s="35"/>
      <c r="G1" s="35"/>
    </row>
    <row r="2" spans="1:7" ht="19.5" customHeight="1">
      <c r="A2" s="16"/>
      <c r="B2" s="16"/>
      <c r="C2" s="19"/>
      <c r="D2" s="18"/>
      <c r="E2" s="18"/>
      <c r="F2" s="16"/>
      <c r="G2" s="16"/>
    </row>
    <row r="3" spans="1:7" s="3" customFormat="1" ht="76.5" customHeight="1">
      <c r="A3" s="7" t="s">
        <v>0</v>
      </c>
      <c r="B3" s="7" t="s">
        <v>1</v>
      </c>
      <c r="C3" s="8" t="s">
        <v>51</v>
      </c>
      <c r="D3" s="8" t="s">
        <v>52</v>
      </c>
      <c r="E3" s="8"/>
      <c r="F3" s="9" t="s">
        <v>2</v>
      </c>
      <c r="G3" s="9" t="s">
        <v>3</v>
      </c>
    </row>
    <row r="4" spans="1:7" ht="15.75">
      <c r="A4" s="13">
        <v>1</v>
      </c>
      <c r="B4" s="14" t="s">
        <v>4</v>
      </c>
      <c r="C4" s="30">
        <v>25372.6</v>
      </c>
      <c r="D4" s="31">
        <v>25373.7</v>
      </c>
      <c r="E4" s="27">
        <v>15534.2</v>
      </c>
      <c r="F4" s="28">
        <f>D4-C4</f>
        <v>1.1000000000021828</v>
      </c>
      <c r="G4" s="29">
        <f>ROUND((F4/C4*100),2)</f>
        <v>0</v>
      </c>
    </row>
    <row r="5" spans="1:7" ht="15.75">
      <c r="A5" s="13">
        <v>2</v>
      </c>
      <c r="B5" s="14" t="s">
        <v>5</v>
      </c>
      <c r="C5" s="30">
        <v>24895</v>
      </c>
      <c r="D5" s="31">
        <v>25236.8</v>
      </c>
      <c r="E5" s="27">
        <v>15732.4</v>
      </c>
      <c r="F5" s="28">
        <f aca="true" t="shared" si="0" ref="F5:F47">D5-C5</f>
        <v>341.7999999999993</v>
      </c>
      <c r="G5" s="29">
        <f aca="true" t="shared" si="1" ref="G5:G47">ROUND((F5/C5*100),2)</f>
        <v>1.37</v>
      </c>
    </row>
    <row r="6" spans="1:7" ht="15.75">
      <c r="A6" s="13">
        <v>3</v>
      </c>
      <c r="B6" s="14" t="s">
        <v>6</v>
      </c>
      <c r="C6" s="30">
        <v>26643</v>
      </c>
      <c r="D6" s="31">
        <v>26725.5</v>
      </c>
      <c r="E6" s="27">
        <v>16444.3</v>
      </c>
      <c r="F6" s="28">
        <f t="shared" si="0"/>
        <v>82.5</v>
      </c>
      <c r="G6" s="29">
        <f t="shared" si="1"/>
        <v>0.31</v>
      </c>
    </row>
    <row r="7" spans="1:7" ht="16.5" customHeight="1">
      <c r="A7" s="13">
        <v>4</v>
      </c>
      <c r="B7" s="14" t="s">
        <v>44</v>
      </c>
      <c r="C7" s="30">
        <v>21551</v>
      </c>
      <c r="D7" s="31">
        <v>20333.3</v>
      </c>
      <c r="E7" s="27">
        <v>12841.5</v>
      </c>
      <c r="F7" s="28">
        <f t="shared" si="0"/>
        <v>-1217.7000000000007</v>
      </c>
      <c r="G7" s="29">
        <f t="shared" si="1"/>
        <v>-5.65</v>
      </c>
    </row>
    <row r="8" spans="1:7" ht="15.75">
      <c r="A8" s="13">
        <v>5</v>
      </c>
      <c r="B8" s="14" t="s">
        <v>7</v>
      </c>
      <c r="C8" s="30">
        <v>24791</v>
      </c>
      <c r="D8" s="31">
        <v>24937.7</v>
      </c>
      <c r="E8" s="27">
        <v>15967.7</v>
      </c>
      <c r="F8" s="28">
        <f t="shared" si="0"/>
        <v>146.70000000000073</v>
      </c>
      <c r="G8" s="29">
        <f t="shared" si="1"/>
        <v>0.59</v>
      </c>
    </row>
    <row r="9" spans="1:7" ht="15.75">
      <c r="A9" s="13">
        <v>6</v>
      </c>
      <c r="B9" s="14" t="s">
        <v>8</v>
      </c>
      <c r="C9" s="30">
        <v>22500</v>
      </c>
      <c r="D9" s="31">
        <v>22508.9</v>
      </c>
      <c r="E9" s="27">
        <v>13476.5</v>
      </c>
      <c r="F9" s="28">
        <f t="shared" si="0"/>
        <v>8.900000000001455</v>
      </c>
      <c r="G9" s="29">
        <f t="shared" si="1"/>
        <v>0.04</v>
      </c>
    </row>
    <row r="10" spans="1:7" ht="15.75">
      <c r="A10" s="13">
        <v>7</v>
      </c>
      <c r="B10" s="14" t="s">
        <v>9</v>
      </c>
      <c r="C10" s="30">
        <v>24093</v>
      </c>
      <c r="D10" s="31">
        <v>24897.2</v>
      </c>
      <c r="E10" s="27">
        <v>15618.1</v>
      </c>
      <c r="F10" s="28">
        <f t="shared" si="0"/>
        <v>804.2000000000007</v>
      </c>
      <c r="G10" s="29">
        <f t="shared" si="1"/>
        <v>3.34</v>
      </c>
    </row>
    <row r="11" spans="1:7" ht="15.75">
      <c r="A11" s="10">
        <v>8</v>
      </c>
      <c r="B11" s="15" t="s">
        <v>10</v>
      </c>
      <c r="C11" s="30">
        <v>21630</v>
      </c>
      <c r="D11" s="31">
        <v>17607.1</v>
      </c>
      <c r="E11" s="27">
        <v>11893</v>
      </c>
      <c r="F11" s="28">
        <f t="shared" si="0"/>
        <v>-4022.9000000000015</v>
      </c>
      <c r="G11" s="29">
        <f t="shared" si="1"/>
        <v>-18.6</v>
      </c>
    </row>
    <row r="12" spans="1:7" ht="15.75">
      <c r="A12" s="10">
        <v>9</v>
      </c>
      <c r="B12" s="15" t="s">
        <v>11</v>
      </c>
      <c r="C12" s="30">
        <v>24609</v>
      </c>
      <c r="D12" s="31">
        <v>22983.9</v>
      </c>
      <c r="E12" s="27">
        <v>13981.4</v>
      </c>
      <c r="F12" s="28">
        <f t="shared" si="0"/>
        <v>-1625.0999999999985</v>
      </c>
      <c r="G12" s="29">
        <f t="shared" si="1"/>
        <v>-6.6</v>
      </c>
    </row>
    <row r="13" spans="1:7" ht="15.75">
      <c r="A13" s="10">
        <v>10</v>
      </c>
      <c r="B13" s="15" t="s">
        <v>12</v>
      </c>
      <c r="C13" s="30">
        <v>21191</v>
      </c>
      <c r="D13" s="31">
        <v>19151.6</v>
      </c>
      <c r="E13" s="27">
        <v>12391.4</v>
      </c>
      <c r="F13" s="28">
        <f t="shared" si="0"/>
        <v>-2039.4000000000015</v>
      </c>
      <c r="G13" s="29">
        <f t="shared" si="1"/>
        <v>-9.62</v>
      </c>
    </row>
    <row r="14" spans="1:7" ht="17.25" customHeight="1">
      <c r="A14" s="10">
        <v>11</v>
      </c>
      <c r="B14" s="15" t="s">
        <v>45</v>
      </c>
      <c r="C14" s="30">
        <v>22208</v>
      </c>
      <c r="D14" s="31">
        <v>20414.9</v>
      </c>
      <c r="E14" s="27">
        <v>13035.2</v>
      </c>
      <c r="F14" s="28">
        <f t="shared" si="0"/>
        <v>-1793.0999999999985</v>
      </c>
      <c r="G14" s="29">
        <f t="shared" si="1"/>
        <v>-8.07</v>
      </c>
    </row>
    <row r="15" spans="1:7" ht="15.75">
      <c r="A15" s="10">
        <v>12</v>
      </c>
      <c r="B15" s="15" t="s">
        <v>13</v>
      </c>
      <c r="C15" s="30">
        <v>25286.7</v>
      </c>
      <c r="D15" s="31">
        <v>25539.1</v>
      </c>
      <c r="E15" s="27">
        <v>15761.1</v>
      </c>
      <c r="F15" s="28">
        <f t="shared" si="0"/>
        <v>252.39999999999782</v>
      </c>
      <c r="G15" s="29">
        <f t="shared" si="1"/>
        <v>1</v>
      </c>
    </row>
    <row r="16" spans="1:7" ht="15.75">
      <c r="A16" s="10">
        <v>13</v>
      </c>
      <c r="B16" s="15" t="s">
        <v>14</v>
      </c>
      <c r="C16" s="30">
        <v>22588.9</v>
      </c>
      <c r="D16" s="31">
        <v>23293.2</v>
      </c>
      <c r="E16" s="27">
        <v>12667.4</v>
      </c>
      <c r="F16" s="28">
        <f t="shared" si="0"/>
        <v>704.2999999999993</v>
      </c>
      <c r="G16" s="29">
        <f t="shared" si="1"/>
        <v>3.12</v>
      </c>
    </row>
    <row r="17" spans="1:7" ht="15.75">
      <c r="A17" s="10">
        <v>14</v>
      </c>
      <c r="B17" s="15" t="s">
        <v>15</v>
      </c>
      <c r="C17" s="30">
        <v>23926</v>
      </c>
      <c r="D17" s="31">
        <v>22281.6</v>
      </c>
      <c r="E17" s="27">
        <v>14263.5</v>
      </c>
      <c r="F17" s="28">
        <f t="shared" si="0"/>
        <v>-1644.4000000000015</v>
      </c>
      <c r="G17" s="29">
        <f t="shared" si="1"/>
        <v>-6.87</v>
      </c>
    </row>
    <row r="18" spans="1:8" ht="15.75">
      <c r="A18" s="10">
        <v>15</v>
      </c>
      <c r="B18" s="15" t="s">
        <v>16</v>
      </c>
      <c r="C18" s="30">
        <v>21180</v>
      </c>
      <c r="D18" s="31">
        <v>20071.4</v>
      </c>
      <c r="E18" s="27">
        <v>12199</v>
      </c>
      <c r="F18" s="28">
        <f t="shared" si="0"/>
        <v>-1108.5999999999985</v>
      </c>
      <c r="G18" s="29">
        <f t="shared" si="1"/>
        <v>-5.23</v>
      </c>
      <c r="H18" s="1" t="s">
        <v>42</v>
      </c>
    </row>
    <row r="19" spans="1:8" ht="15.75">
      <c r="A19" s="10">
        <v>16</v>
      </c>
      <c r="B19" s="15" t="s">
        <v>17</v>
      </c>
      <c r="C19" s="30">
        <v>23817</v>
      </c>
      <c r="D19" s="31">
        <v>22847.1</v>
      </c>
      <c r="E19" s="27">
        <v>14242.1</v>
      </c>
      <c r="F19" s="28">
        <f t="shared" si="0"/>
        <v>-969.9000000000015</v>
      </c>
      <c r="G19" s="29">
        <f t="shared" si="1"/>
        <v>-4.07</v>
      </c>
      <c r="H19" s="1" t="s">
        <v>42</v>
      </c>
    </row>
    <row r="20" spans="1:8" ht="15.75">
      <c r="A20" s="10">
        <v>17</v>
      </c>
      <c r="B20" s="15" t="s">
        <v>18</v>
      </c>
      <c r="C20" s="30">
        <v>21353.5</v>
      </c>
      <c r="D20" s="31">
        <v>19778.8</v>
      </c>
      <c r="E20" s="27">
        <v>12105.4</v>
      </c>
      <c r="F20" s="28">
        <f t="shared" si="0"/>
        <v>-1574.7000000000007</v>
      </c>
      <c r="G20" s="29">
        <f t="shared" si="1"/>
        <v>-7.37</v>
      </c>
      <c r="H20" s="1" t="s">
        <v>42</v>
      </c>
    </row>
    <row r="21" spans="1:8" ht="15.75">
      <c r="A21" s="10">
        <v>18</v>
      </c>
      <c r="B21" s="15" t="s">
        <v>19</v>
      </c>
      <c r="C21" s="30">
        <v>21490</v>
      </c>
      <c r="D21" s="31">
        <v>19708.2</v>
      </c>
      <c r="E21" s="27">
        <v>12698.3</v>
      </c>
      <c r="F21" s="28">
        <f t="shared" si="0"/>
        <v>-1781.7999999999993</v>
      </c>
      <c r="G21" s="29">
        <f t="shared" si="1"/>
        <v>-8.29</v>
      </c>
      <c r="H21" s="1" t="s">
        <v>42</v>
      </c>
    </row>
    <row r="22" spans="1:8" ht="15.75">
      <c r="A22" s="10">
        <v>19</v>
      </c>
      <c r="B22" s="15" t="s">
        <v>20</v>
      </c>
      <c r="C22" s="30">
        <v>25174</v>
      </c>
      <c r="D22" s="31">
        <v>24708.3</v>
      </c>
      <c r="E22" s="27">
        <v>15515.6</v>
      </c>
      <c r="F22" s="28">
        <f t="shared" si="0"/>
        <v>-465.7000000000007</v>
      </c>
      <c r="G22" s="29">
        <f t="shared" si="1"/>
        <v>-1.85</v>
      </c>
      <c r="H22" s="1" t="s">
        <v>42</v>
      </c>
    </row>
    <row r="23" spans="1:8" ht="15.75">
      <c r="A23" s="10">
        <v>20</v>
      </c>
      <c r="B23" s="15" t="s">
        <v>21</v>
      </c>
      <c r="C23" s="30">
        <v>21062</v>
      </c>
      <c r="D23" s="31">
        <v>22237.1</v>
      </c>
      <c r="E23" s="27">
        <v>11820.7</v>
      </c>
      <c r="F23" s="28">
        <f t="shared" si="0"/>
        <v>1175.0999999999985</v>
      </c>
      <c r="G23" s="29">
        <f t="shared" si="1"/>
        <v>5.58</v>
      </c>
      <c r="H23" s="1" t="s">
        <v>42</v>
      </c>
    </row>
    <row r="24" spans="1:8" ht="15.75">
      <c r="A24" s="10">
        <v>21</v>
      </c>
      <c r="B24" s="15" t="s">
        <v>22</v>
      </c>
      <c r="C24" s="30">
        <v>23890</v>
      </c>
      <c r="D24" s="31">
        <v>21932.3</v>
      </c>
      <c r="E24" s="27">
        <v>14029.4</v>
      </c>
      <c r="F24" s="28">
        <f t="shared" si="0"/>
        <v>-1957.7000000000007</v>
      </c>
      <c r="G24" s="29">
        <f t="shared" si="1"/>
        <v>-8.19</v>
      </c>
      <c r="H24" s="1" t="s">
        <v>42</v>
      </c>
    </row>
    <row r="25" spans="1:8" ht="15.75">
      <c r="A25" s="10">
        <v>22</v>
      </c>
      <c r="B25" s="15" t="s">
        <v>23</v>
      </c>
      <c r="C25" s="30">
        <v>26707</v>
      </c>
      <c r="D25" s="31">
        <v>26385.4</v>
      </c>
      <c r="E25" s="27">
        <v>17126</v>
      </c>
      <c r="F25" s="28">
        <f t="shared" si="0"/>
        <v>-321.59999999999854</v>
      </c>
      <c r="G25" s="29">
        <f t="shared" si="1"/>
        <v>-1.2</v>
      </c>
      <c r="H25" s="1" t="s">
        <v>42</v>
      </c>
    </row>
    <row r="26" spans="1:8" ht="15.75">
      <c r="A26" s="10">
        <v>23</v>
      </c>
      <c r="B26" s="15" t="s">
        <v>24</v>
      </c>
      <c r="C26" s="30">
        <v>23156</v>
      </c>
      <c r="D26" s="31">
        <v>20642.9</v>
      </c>
      <c r="E26" s="27">
        <v>13083.5</v>
      </c>
      <c r="F26" s="28">
        <f t="shared" si="0"/>
        <v>-2513.0999999999985</v>
      </c>
      <c r="G26" s="29">
        <f t="shared" si="1"/>
        <v>-10.85</v>
      </c>
      <c r="H26" s="1" t="s">
        <v>42</v>
      </c>
    </row>
    <row r="27" spans="1:8" ht="15.75">
      <c r="A27" s="10">
        <v>24</v>
      </c>
      <c r="B27" s="15" t="s">
        <v>25</v>
      </c>
      <c r="C27" s="30">
        <v>24861</v>
      </c>
      <c r="D27" s="31">
        <v>24862.5</v>
      </c>
      <c r="E27" s="27">
        <v>15890.1</v>
      </c>
      <c r="F27" s="28">
        <f t="shared" si="0"/>
        <v>1.5</v>
      </c>
      <c r="G27" s="29">
        <f t="shared" si="1"/>
        <v>0.01</v>
      </c>
      <c r="H27" s="1" t="s">
        <v>42</v>
      </c>
    </row>
    <row r="28" spans="1:8" ht="15.75">
      <c r="A28" s="10">
        <v>26</v>
      </c>
      <c r="B28" s="15" t="s">
        <v>26</v>
      </c>
      <c r="C28" s="30">
        <v>27445</v>
      </c>
      <c r="D28" s="31">
        <v>25835.4</v>
      </c>
      <c r="E28" s="27">
        <v>15984.7</v>
      </c>
      <c r="F28" s="28">
        <f t="shared" si="0"/>
        <v>-1609.5999999999985</v>
      </c>
      <c r="G28" s="29">
        <f t="shared" si="1"/>
        <v>-5.86</v>
      </c>
      <c r="H28" s="1" t="s">
        <v>42</v>
      </c>
    </row>
    <row r="29" spans="1:8" ht="15.75">
      <c r="A29" s="10">
        <v>27</v>
      </c>
      <c r="B29" s="15" t="s">
        <v>49</v>
      </c>
      <c r="C29" s="30">
        <v>22109</v>
      </c>
      <c r="D29" s="31">
        <v>22029.6</v>
      </c>
      <c r="E29" s="27">
        <v>13210.5</v>
      </c>
      <c r="F29" s="28">
        <f t="shared" si="0"/>
        <v>-79.40000000000146</v>
      </c>
      <c r="G29" s="29">
        <f t="shared" si="1"/>
        <v>-0.36</v>
      </c>
      <c r="H29" s="1" t="s">
        <v>42</v>
      </c>
    </row>
    <row r="30" spans="1:8" ht="15.75">
      <c r="A30" s="10">
        <v>28</v>
      </c>
      <c r="B30" s="15" t="s">
        <v>27</v>
      </c>
      <c r="C30" s="30">
        <v>21702</v>
      </c>
      <c r="D30" s="31">
        <v>16858.5</v>
      </c>
      <c r="E30" s="27">
        <v>12300.9</v>
      </c>
      <c r="F30" s="28">
        <f t="shared" si="0"/>
        <v>-4843.5</v>
      </c>
      <c r="G30" s="29">
        <f t="shared" si="1"/>
        <v>-22.32</v>
      </c>
      <c r="H30" s="1" t="s">
        <v>42</v>
      </c>
    </row>
    <row r="31" spans="1:7" ht="15.75">
      <c r="A31" s="10">
        <v>29</v>
      </c>
      <c r="B31" s="15" t="s">
        <v>28</v>
      </c>
      <c r="C31" s="30">
        <v>22796</v>
      </c>
      <c r="D31" s="31">
        <v>20996.3</v>
      </c>
      <c r="E31" s="27">
        <v>13966.3</v>
      </c>
      <c r="F31" s="28">
        <f t="shared" si="0"/>
        <v>-1799.7000000000007</v>
      </c>
      <c r="G31" s="29">
        <f t="shared" si="1"/>
        <v>-7.89</v>
      </c>
    </row>
    <row r="32" spans="1:8" ht="15.75">
      <c r="A32" s="10">
        <v>30</v>
      </c>
      <c r="B32" s="15" t="s">
        <v>29</v>
      </c>
      <c r="C32" s="30">
        <v>25226</v>
      </c>
      <c r="D32" s="31">
        <v>24134.9</v>
      </c>
      <c r="E32" s="27">
        <v>15239</v>
      </c>
      <c r="F32" s="28">
        <f t="shared" si="0"/>
        <v>-1091.0999999999985</v>
      </c>
      <c r="G32" s="29">
        <f t="shared" si="1"/>
        <v>-4.33</v>
      </c>
      <c r="H32" s="1" t="s">
        <v>42</v>
      </c>
    </row>
    <row r="33" spans="1:8" ht="15" customHeight="1">
      <c r="A33" s="10">
        <v>31</v>
      </c>
      <c r="B33" s="15" t="s">
        <v>46</v>
      </c>
      <c r="C33" s="30">
        <v>22594</v>
      </c>
      <c r="D33" s="31">
        <v>21773.2</v>
      </c>
      <c r="E33" s="27">
        <v>12076.8</v>
      </c>
      <c r="F33" s="28">
        <f t="shared" si="0"/>
        <v>-820.7999999999993</v>
      </c>
      <c r="G33" s="29">
        <f t="shared" si="1"/>
        <v>-3.63</v>
      </c>
      <c r="H33" s="1" t="s">
        <v>42</v>
      </c>
    </row>
    <row r="34" spans="1:8" ht="15.75">
      <c r="A34" s="10">
        <v>32</v>
      </c>
      <c r="B34" s="15" t="s">
        <v>30</v>
      </c>
      <c r="C34" s="30">
        <v>24105</v>
      </c>
      <c r="D34" s="31">
        <v>23806.7</v>
      </c>
      <c r="E34" s="27">
        <v>14707.702835249043</v>
      </c>
      <c r="F34" s="28">
        <f t="shared" si="0"/>
        <v>-298.2999999999993</v>
      </c>
      <c r="G34" s="29">
        <f t="shared" si="1"/>
        <v>-1.24</v>
      </c>
      <c r="H34" s="1" t="s">
        <v>42</v>
      </c>
    </row>
    <row r="35" spans="1:8" ht="15.75">
      <c r="A35" s="10">
        <v>33</v>
      </c>
      <c r="B35" s="15" t="s">
        <v>31</v>
      </c>
      <c r="C35" s="30">
        <v>21088</v>
      </c>
      <c r="D35" s="31">
        <v>19226.5</v>
      </c>
      <c r="E35" s="27">
        <v>12321.2</v>
      </c>
      <c r="F35" s="28">
        <f t="shared" si="0"/>
        <v>-1861.5</v>
      </c>
      <c r="G35" s="29">
        <f t="shared" si="1"/>
        <v>-8.83</v>
      </c>
      <c r="H35" s="1" t="s">
        <v>42</v>
      </c>
    </row>
    <row r="36" spans="1:8" ht="15.75">
      <c r="A36" s="10">
        <v>34</v>
      </c>
      <c r="B36" s="15" t="s">
        <v>32</v>
      </c>
      <c r="C36" s="30">
        <v>23546</v>
      </c>
      <c r="D36" s="31">
        <v>23456</v>
      </c>
      <c r="E36" s="27">
        <v>14254.104074074075</v>
      </c>
      <c r="F36" s="28">
        <f t="shared" si="0"/>
        <v>-90</v>
      </c>
      <c r="G36" s="29">
        <f t="shared" si="1"/>
        <v>-0.38</v>
      </c>
      <c r="H36" s="1" t="s">
        <v>42</v>
      </c>
    </row>
    <row r="37" spans="1:8" ht="18" customHeight="1">
      <c r="A37" s="10">
        <v>35</v>
      </c>
      <c r="B37" s="15" t="s">
        <v>47</v>
      </c>
      <c r="C37" s="30">
        <v>22755</v>
      </c>
      <c r="D37" s="31">
        <v>22212.3</v>
      </c>
      <c r="E37" s="27">
        <v>12453.8</v>
      </c>
      <c r="F37" s="28">
        <f t="shared" si="0"/>
        <v>-542.7000000000007</v>
      </c>
      <c r="G37" s="29">
        <f t="shared" si="1"/>
        <v>-2.38</v>
      </c>
      <c r="H37" s="1" t="s">
        <v>42</v>
      </c>
    </row>
    <row r="38" spans="1:8" ht="15.75">
      <c r="A38" s="10">
        <v>36</v>
      </c>
      <c r="B38" s="15" t="s">
        <v>33</v>
      </c>
      <c r="C38" s="30">
        <v>24510</v>
      </c>
      <c r="D38" s="31">
        <v>21197.6</v>
      </c>
      <c r="E38" s="27">
        <v>14481.5</v>
      </c>
      <c r="F38" s="28">
        <f t="shared" si="0"/>
        <v>-3312.4000000000015</v>
      </c>
      <c r="G38" s="29">
        <f t="shared" si="1"/>
        <v>-13.51</v>
      </c>
      <c r="H38" s="6" t="s">
        <v>42</v>
      </c>
    </row>
    <row r="39" spans="1:7" ht="15.75" customHeight="1">
      <c r="A39" s="10">
        <v>25</v>
      </c>
      <c r="B39" s="15" t="s">
        <v>48</v>
      </c>
      <c r="C39" s="30">
        <v>23145</v>
      </c>
      <c r="D39" s="31">
        <v>22966.1</v>
      </c>
      <c r="E39" s="27">
        <v>13648.6</v>
      </c>
      <c r="F39" s="28">
        <f>D39-C39</f>
        <v>-178.90000000000146</v>
      </c>
      <c r="G39" s="29">
        <f>ROUND((F39/C39*100),2)</f>
        <v>-0.77</v>
      </c>
    </row>
    <row r="40" spans="1:8" ht="15.75">
      <c r="A40" s="10">
        <v>37</v>
      </c>
      <c r="B40" s="15" t="s">
        <v>34</v>
      </c>
      <c r="C40" s="30">
        <v>23921</v>
      </c>
      <c r="D40" s="31">
        <v>21722.9</v>
      </c>
      <c r="E40" s="27">
        <v>14021.2</v>
      </c>
      <c r="F40" s="28">
        <f t="shared" si="0"/>
        <v>-2198.0999999999985</v>
      </c>
      <c r="G40" s="29">
        <f t="shared" si="1"/>
        <v>-9.19</v>
      </c>
      <c r="H40" s="1" t="s">
        <v>42</v>
      </c>
    </row>
    <row r="41" spans="1:8" ht="15.75">
      <c r="A41" s="10">
        <v>38</v>
      </c>
      <c r="B41" s="15" t="s">
        <v>35</v>
      </c>
      <c r="C41" s="30">
        <v>24394</v>
      </c>
      <c r="D41" s="31">
        <v>26537.7</v>
      </c>
      <c r="E41" s="27">
        <v>15213</v>
      </c>
      <c r="F41" s="28">
        <f t="shared" si="0"/>
        <v>2143.7000000000007</v>
      </c>
      <c r="G41" s="29">
        <f t="shared" si="1"/>
        <v>8.79</v>
      </c>
      <c r="H41" s="1" t="s">
        <v>42</v>
      </c>
    </row>
    <row r="42" spans="1:8" ht="15.75">
      <c r="A42" s="10">
        <v>39</v>
      </c>
      <c r="B42" s="15" t="s">
        <v>36</v>
      </c>
      <c r="C42" s="30">
        <v>21761</v>
      </c>
      <c r="D42" s="31">
        <v>23131.1</v>
      </c>
      <c r="E42" s="27">
        <v>12379.9</v>
      </c>
      <c r="F42" s="28">
        <f t="shared" si="0"/>
        <v>1370.0999999999985</v>
      </c>
      <c r="G42" s="29">
        <f t="shared" si="1"/>
        <v>6.3</v>
      </c>
      <c r="H42" s="1" t="s">
        <v>42</v>
      </c>
    </row>
    <row r="43" spans="1:7" ht="15.75">
      <c r="A43" s="10">
        <v>40</v>
      </c>
      <c r="B43" s="15" t="s">
        <v>37</v>
      </c>
      <c r="C43" s="30">
        <v>24054.3</v>
      </c>
      <c r="D43" s="31">
        <v>24020.7</v>
      </c>
      <c r="E43" s="27">
        <v>14024.3</v>
      </c>
      <c r="F43" s="28">
        <f t="shared" si="0"/>
        <v>-33.599999999998545</v>
      </c>
      <c r="G43" s="29">
        <f t="shared" si="1"/>
        <v>-0.14</v>
      </c>
    </row>
    <row r="44" spans="1:7" ht="15.75">
      <c r="A44" s="10">
        <v>41</v>
      </c>
      <c r="B44" s="15" t="s">
        <v>38</v>
      </c>
      <c r="C44" s="30">
        <v>26011.8</v>
      </c>
      <c r="D44" s="31">
        <v>26051.9</v>
      </c>
      <c r="E44" s="27">
        <v>15138.7</v>
      </c>
      <c r="F44" s="28">
        <f t="shared" si="0"/>
        <v>40.10000000000218</v>
      </c>
      <c r="G44" s="29">
        <f t="shared" si="1"/>
        <v>0.15</v>
      </c>
    </row>
    <row r="45" spans="1:7" ht="15" customHeight="1">
      <c r="A45" s="10">
        <v>42</v>
      </c>
      <c r="B45" s="15" t="s">
        <v>39</v>
      </c>
      <c r="C45" s="30">
        <v>26389</v>
      </c>
      <c r="D45" s="31">
        <v>24724</v>
      </c>
      <c r="E45" s="27">
        <v>15753.4</v>
      </c>
      <c r="F45" s="28">
        <f t="shared" si="0"/>
        <v>-1665</v>
      </c>
      <c r="G45" s="29">
        <f t="shared" si="1"/>
        <v>-6.31</v>
      </c>
    </row>
    <row r="46" spans="1:7" ht="15.75">
      <c r="A46" s="10">
        <v>43</v>
      </c>
      <c r="B46" s="15" t="s">
        <v>40</v>
      </c>
      <c r="C46" s="30">
        <v>25608.8</v>
      </c>
      <c r="D46" s="31">
        <v>24620</v>
      </c>
      <c r="E46" s="27">
        <v>16414.1</v>
      </c>
      <c r="F46" s="28">
        <f t="shared" si="0"/>
        <v>-988.7999999999993</v>
      </c>
      <c r="G46" s="29">
        <f t="shared" si="1"/>
        <v>-3.86</v>
      </c>
    </row>
    <row r="47" spans="1:7" ht="15.75">
      <c r="A47" s="10">
        <v>44</v>
      </c>
      <c r="B47" s="15" t="s">
        <v>41</v>
      </c>
      <c r="C47" s="32">
        <v>24120.48</v>
      </c>
      <c r="D47" s="31">
        <v>23947.6</v>
      </c>
      <c r="E47" s="27">
        <v>14250</v>
      </c>
      <c r="F47" s="28">
        <f t="shared" si="0"/>
        <v>-172.88000000000102</v>
      </c>
      <c r="G47" s="29">
        <f t="shared" si="1"/>
        <v>-0.72</v>
      </c>
    </row>
    <row r="48" spans="1:7" ht="20.25" customHeight="1">
      <c r="A48" s="16"/>
      <c r="B48" s="20"/>
      <c r="C48" s="20"/>
      <c r="D48" s="20"/>
      <c r="E48" s="20"/>
      <c r="F48" s="20"/>
      <c r="G48" s="20"/>
    </row>
    <row r="49" spans="1:7" ht="12" customHeight="1">
      <c r="A49" s="16"/>
      <c r="B49" s="17"/>
      <c r="C49" s="16"/>
      <c r="D49" s="21"/>
      <c r="E49" s="21"/>
      <c r="F49" s="22"/>
      <c r="G49" s="22"/>
    </row>
    <row r="50" spans="1:7" ht="15" customHeight="1">
      <c r="A50" s="16"/>
      <c r="B50" s="33" t="s">
        <v>43</v>
      </c>
      <c r="C50" s="33"/>
      <c r="D50" s="18"/>
      <c r="E50" s="18"/>
      <c r="F50" s="16"/>
      <c r="G50" s="16"/>
    </row>
    <row r="51" spans="1:7" ht="14.25" customHeight="1">
      <c r="A51" s="16"/>
      <c r="B51" s="11" t="s">
        <v>50</v>
      </c>
      <c r="C51" s="12"/>
      <c r="D51" s="16"/>
      <c r="E51" s="16"/>
      <c r="F51" s="16"/>
      <c r="G51" s="16"/>
    </row>
    <row r="52" spans="1:7" ht="15">
      <c r="A52" s="16"/>
      <c r="B52" s="16"/>
      <c r="C52" s="16"/>
      <c r="D52" s="18"/>
      <c r="E52" s="18"/>
      <c r="F52" s="16"/>
      <c r="G52" s="16"/>
    </row>
    <row r="53" spans="1:7" s="4" customFormat="1" ht="6" customHeight="1">
      <c r="A53" s="12"/>
      <c r="B53" s="12"/>
      <c r="C53" s="12"/>
      <c r="D53" s="23"/>
      <c r="E53" s="23"/>
      <c r="F53" s="12"/>
      <c r="G53" s="12"/>
    </row>
    <row r="54" spans="1:7" s="4" customFormat="1" ht="14.25" customHeight="1">
      <c r="A54" s="12"/>
      <c r="B54" s="12"/>
      <c r="C54" s="12"/>
      <c r="D54" s="23"/>
      <c r="E54" s="23"/>
      <c r="F54" s="12"/>
      <c r="G54" s="12"/>
    </row>
    <row r="55" spans="1:7" s="5" customFormat="1" ht="16.5" customHeight="1">
      <c r="A55" s="24"/>
      <c r="B55" s="34"/>
      <c r="C55" s="34"/>
      <c r="D55" s="34"/>
      <c r="E55" s="25"/>
      <c r="F55" s="26"/>
      <c r="G55" s="26"/>
    </row>
    <row r="56" ht="15" hidden="1"/>
  </sheetData>
  <sheetProtection/>
  <mergeCells count="3"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user</cp:lastModifiedBy>
  <cp:lastPrinted>2019-02-11T13:01:24Z</cp:lastPrinted>
  <dcterms:created xsi:type="dcterms:W3CDTF">2014-05-21T12:48:23Z</dcterms:created>
  <dcterms:modified xsi:type="dcterms:W3CDTF">2019-02-25T12:47:08Z</dcterms:modified>
  <cp:category/>
  <cp:version/>
  <cp:contentType/>
  <cp:contentStatus/>
</cp:coreProperties>
</file>